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F14" i="1" l="1"/>
  <c r="G8" i="1" s="1"/>
  <c r="D14" i="1"/>
  <c r="E8" i="1" s="1"/>
  <c r="B14" i="1"/>
  <c r="C8" i="1" s="1"/>
  <c r="C7" i="1" l="1"/>
  <c r="C13" i="1"/>
  <c r="C11" i="1"/>
  <c r="C9" i="1"/>
  <c r="E7" i="1"/>
  <c r="E13" i="1"/>
  <c r="E11" i="1"/>
  <c r="E9" i="1"/>
  <c r="G7" i="1"/>
  <c r="G13" i="1"/>
  <c r="G11" i="1"/>
  <c r="G9" i="1"/>
  <c r="C14" i="1"/>
  <c r="C12" i="1"/>
  <c r="C10" i="1"/>
  <c r="E14" i="1"/>
  <c r="E12" i="1"/>
  <c r="E10" i="1"/>
  <c r="G14" i="1"/>
  <c r="G12" i="1"/>
  <c r="G10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<sst xmlns="http://schemas.openxmlformats.org/spreadsheetml/2006/main" count="23" uniqueCount="19">
  <si>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</si>
  <si>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</si>
  <si>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</si>
  <si>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</si>
  <si>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</si>
  <si>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</si>
  <si>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</si>
  <si>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</si>
  <si>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</si>
  <si>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</si>
  <si>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</si>
  <si>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</si>
  <si>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</si>
  <si>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>محافظة : جبل لبنان</t>
  </si>
  <si>
    <t>توزيع عدد الحائزين الزراعيين المستفيدين من الضمان حسب فئة عمر الحائز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</si>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</sst>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5" fillId="0" borderId="5" xfId="1" applyNumberFormat="1" applyFont="1" applyBorder="1"/>
    <xf numFmtId="165" fontId="5" fillId="0" borderId="7" xfId="0" applyNumberFormat="1" applyFont="1" applyBorder="1"/>
    <xf numFmtId="165" fontId="5" fillId="0" borderId="6" xfId="0" applyNumberFormat="1" applyFont="1" applyBorder="1"/>
    <xf numFmtId="164" fontId="5" fillId="0" borderId="9" xfId="1" applyNumberFormat="1" applyFont="1" applyBorder="1"/>
    <xf numFmtId="165" fontId="5" fillId="0" borderId="10" xfId="0" applyNumberFormat="1" applyFont="1" applyBorder="1"/>
    <xf numFmtId="164" fontId="5" fillId="0" borderId="13" xfId="1" applyNumberFormat="1" applyFont="1" applyBorder="1"/>
    <xf numFmtId="165" fontId="5" fillId="0" borderId="18" xfId="0" applyNumberFormat="1" applyFont="1" applyBorder="1"/>
    <xf numFmtId="165" fontId="5" fillId="0" borderId="19" xfId="0" applyNumberFormat="1" applyFont="1" applyBorder="1"/>
    <xf numFmtId="165" fontId="5" fillId="0" borderId="11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5" fontId="6" fillId="0" borderId="20" xfId="0" applyNumberFormat="1" applyFont="1" applyBorder="1"/>
    <xf numFmtId="164" fontId="6" fillId="0" borderId="15" xfId="1" applyNumberFormat="1" applyFont="1" applyBorder="1"/>
    <xf numFmtId="165" fontId="6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6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H4" sqref="H4"/>
    </sheetView>
  </sheetViews>
  <sheetFormatPr defaultRowHeight="15" x14ac:dyDescent="0.25"/>
  <cols>
    <col min="1" max="1" width="18.140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" customWidth="1"/>
  </cols>
  <sheetData>
    <row r="1" spans="1:11" ht="45" customHeight="1" x14ac:dyDescent="0.5">
      <c r="A1" s="35" t="s">
        <v>13</v>
      </c>
      <c r="B1" s="35"/>
      <c r="C1" s="35"/>
      <c r="D1" s="35"/>
      <c r="E1" s="35"/>
      <c r="F1" s="35"/>
      <c r="G1" s="35"/>
      <c r="H1" s="3"/>
      <c r="I1" s="3"/>
    </row>
    <row r="2" spans="1:11" ht="70.5" customHeight="1" x14ac:dyDescent="0.25">
      <c r="A2" s="26" t="s">
        <v>14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17.25" customHeight="1" x14ac:dyDescent="0.25">
      <c r="A3" s="23"/>
      <c r="B3" s="23"/>
      <c r="C3" s="23"/>
      <c r="D3" s="23"/>
      <c r="E3" s="23"/>
      <c r="F3" s="23"/>
      <c r="G3" s="23"/>
      <c r="H3" s="2"/>
      <c r="I3" s="2"/>
      <c r="J3" s="2"/>
      <c r="K3" s="2"/>
    </row>
    <row r="4" spans="1:11" ht="16.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23.25" customHeight="1" thickBot="1" x14ac:dyDescent="0.3">
      <c r="A6" s="28"/>
      <c r="B6" s="1" t="s">
        <v>2</v>
      </c>
      <c r="C6" s="18" t="s">
        <v>18</v>
      </c>
      <c r="D6" s="1" t="s">
        <v>2</v>
      </c>
      <c r="E6" s="19" t="s">
        <v>18</v>
      </c>
      <c r="F6" s="4" t="s">
        <v>2</v>
      </c>
      <c r="G6" s="18" t="s">
        <v>18</v>
      </c>
    </row>
    <row r="7" spans="1:11" x14ac:dyDescent="0.25">
      <c r="A7" s="14" t="s">
        <v>15</v>
      </c>
      <c r="B7" s="5">
        <v>224</v>
      </c>
      <c r="C7" s="6">
        <f>B7/$B$14*100</f>
        <v>0.71845532105972154</v>
      </c>
      <c r="D7" s="5">
        <v>0</v>
      </c>
      <c r="E7" s="7">
        <f>D7/$D$14*100</f>
        <v>0</v>
      </c>
      <c r="F7" s="5">
        <v>0</v>
      </c>
      <c r="G7" s="7">
        <f>F7/$F$14*100</f>
        <v>0</v>
      </c>
    </row>
    <row r="8" spans="1:11" x14ac:dyDescent="0.25">
      <c r="A8" s="15" t="s">
        <v>3</v>
      </c>
      <c r="B8" s="8">
        <v>461</v>
      </c>
      <c r="C8" s="13">
        <f t="shared" ref="C8:C14" si="0">B8/$B$14*100</f>
        <v>1.4786067098595164</v>
      </c>
      <c r="D8" s="8">
        <v>339</v>
      </c>
      <c r="E8" s="9">
        <f t="shared" ref="E8:E14" si="1">D8/$D$14*100</f>
        <v>1.5284039675383227</v>
      </c>
      <c r="F8" s="8">
        <v>122</v>
      </c>
      <c r="G8" s="9">
        <f t="shared" ref="G8:G14" si="2">F8/$F$14*100</f>
        <v>1.3904718486437202</v>
      </c>
    </row>
    <row r="9" spans="1:11" x14ac:dyDescent="0.25">
      <c r="A9" s="15" t="s">
        <v>4</v>
      </c>
      <c r="B9" s="8">
        <v>2059</v>
      </c>
      <c r="C9" s="13">
        <f t="shared" si="0"/>
        <v>6.6040156520623521</v>
      </c>
      <c r="D9" s="8">
        <v>1388</v>
      </c>
      <c r="E9" s="9">
        <f t="shared" si="1"/>
        <v>6.2578899909828678</v>
      </c>
      <c r="F9" s="8">
        <v>671</v>
      </c>
      <c r="G9" s="9">
        <f t="shared" si="2"/>
        <v>7.6475951675404605</v>
      </c>
    </row>
    <row r="10" spans="1:11" x14ac:dyDescent="0.25">
      <c r="A10" s="15" t="s">
        <v>5</v>
      </c>
      <c r="B10" s="8">
        <v>5723</v>
      </c>
      <c r="C10" s="13">
        <f t="shared" si="0"/>
        <v>18.355891975110655</v>
      </c>
      <c r="D10" s="8">
        <v>3746</v>
      </c>
      <c r="E10" s="9">
        <f t="shared" si="1"/>
        <v>16.889089269612263</v>
      </c>
      <c r="F10" s="8">
        <v>1977</v>
      </c>
      <c r="G10" s="9">
        <f t="shared" si="2"/>
        <v>22.532482334169135</v>
      </c>
    </row>
    <row r="11" spans="1:11" x14ac:dyDescent="0.25">
      <c r="A11" s="15" t="s">
        <v>6</v>
      </c>
      <c r="B11" s="8">
        <v>8350</v>
      </c>
      <c r="C11" s="13">
        <f t="shared" si="0"/>
        <v>26.781705048431586</v>
      </c>
      <c r="D11" s="8">
        <v>5659</v>
      </c>
      <c r="E11" s="9">
        <f t="shared" si="1"/>
        <v>25.513976555455365</v>
      </c>
      <c r="F11" s="8">
        <v>2691</v>
      </c>
      <c r="G11" s="9">
        <f t="shared" si="2"/>
        <v>30.670161841805331</v>
      </c>
    </row>
    <row r="12" spans="1:11" x14ac:dyDescent="0.25">
      <c r="A12" s="15" t="s">
        <v>7</v>
      </c>
      <c r="B12" s="8">
        <v>6346</v>
      </c>
      <c r="C12" s="13">
        <f t="shared" si="0"/>
        <v>20.354095836808007</v>
      </c>
      <c r="D12" s="8">
        <v>4415</v>
      </c>
      <c r="E12" s="9">
        <f t="shared" si="1"/>
        <v>19.90532010820559</v>
      </c>
      <c r="F12" s="8">
        <v>1931</v>
      </c>
      <c r="G12" s="9">
        <f t="shared" si="2"/>
        <v>22.008206063369045</v>
      </c>
    </row>
    <row r="13" spans="1:11" ht="15.75" thickBot="1" x14ac:dyDescent="0.3">
      <c r="A13" s="16" t="s">
        <v>8</v>
      </c>
      <c r="B13" s="10">
        <v>8015</v>
      </c>
      <c r="C13" s="11">
        <f t="shared" si="0"/>
        <v>25.707229456668163</v>
      </c>
      <c r="D13" s="10">
        <v>6633</v>
      </c>
      <c r="E13" s="12">
        <f t="shared" si="1"/>
        <v>29.90532010820559</v>
      </c>
      <c r="F13" s="10">
        <v>1382</v>
      </c>
      <c r="G13" s="12">
        <f t="shared" si="2"/>
        <v>15.751082744472306</v>
      </c>
    </row>
    <row r="14" spans="1:11" ht="16.5" thickBot="1" x14ac:dyDescent="0.3">
      <c r="A14" s="17" t="s">
        <v>9</v>
      </c>
      <c r="B14" s="21">
        <f>SUM(B7:B13)</f>
        <v>31178</v>
      </c>
      <c r="C14" s="20">
        <f t="shared" si="0"/>
        <v>100</v>
      </c>
      <c r="D14" s="21">
        <f>SUM(D7:D13)</f>
        <v>22180</v>
      </c>
      <c r="E14" s="22">
        <f t="shared" si="1"/>
        <v>100</v>
      </c>
      <c r="F14" s="21">
        <f>SUM(F7:F13)</f>
        <v>8774</v>
      </c>
      <c r="G14" s="22">
        <f t="shared" si="2"/>
        <v>100</v>
      </c>
    </row>
    <row r="16" spans="1:11" x14ac:dyDescent="0.25">
      <c r="A16" s="34" t="s">
        <v>16</v>
      </c>
      <c r="B16" s="34"/>
      <c r="C16" s="34"/>
      <c r="D16" s="34"/>
      <c r="E16" s="34"/>
    </row>
    <row r="17" spans="1:5" x14ac:dyDescent="0.25">
      <c r="A17" s="34" t="s">
        <v>17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2012-10-24T08:10:03Z</dcterms:modified>
</cp:coreProperties>
</file>